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ЭНЕРГОСБЫТ\___4.ИНВЕСТИЦИОННАЯ ПРОГРАММА 2025-2028\ОТЧЕТЫ И ПУБЛИКАЦИИ\4_ОТЧЕТ ОБ ИСПОЛНЕНИИ 9 МЕС 2025\"/>
    </mc:Choice>
  </mc:AlternateContent>
  <bookViews>
    <workbookView xWindow="120" yWindow="120" windowWidth="19020" windowHeight="12660"/>
  </bookViews>
  <sheets>
    <sheet name="стр.1" sheetId="4" r:id="rId1"/>
  </sheets>
  <definedNames>
    <definedName name="TABLE" localSheetId="0">стр.1!#REF!</definedName>
    <definedName name="TABLE_2" localSheetId="0">стр.1!#REF!</definedName>
    <definedName name="_xlnm.Print_Area" localSheetId="0">стр.1!$A$1:$BC$20</definedName>
  </definedNames>
  <calcPr calcId="162913"/>
</workbook>
</file>

<file path=xl/calcChain.xml><?xml version="1.0" encoding="utf-8"?>
<calcChain xmlns="http://schemas.openxmlformats.org/spreadsheetml/2006/main">
  <c r="Y19" i="4" l="1"/>
  <c r="Y20" i="4" s="1"/>
  <c r="AG19" i="4"/>
  <c r="AG20" i="4" s="1"/>
  <c r="AH19" i="4"/>
  <c r="AH20" i="4" s="1"/>
  <c r="AI19" i="4"/>
  <c r="AF19" i="4"/>
  <c r="AF20" i="4" s="1"/>
  <c r="AY19" i="4"/>
  <c r="AY20" i="4" s="1"/>
  <c r="AT19" i="4"/>
  <c r="AT20" i="4" s="1"/>
  <c r="AO19" i="4"/>
  <c r="AO20" i="4" s="1"/>
  <c r="AJ19" i="4"/>
  <c r="AJ20" i="4" s="1"/>
  <c r="T19" i="4"/>
  <c r="T20" i="4" s="1"/>
  <c r="O19" i="4"/>
  <c r="O20" i="4" s="1"/>
  <c r="J19" i="4"/>
  <c r="J20" i="4" s="1"/>
  <c r="BC20" i="4"/>
  <c r="BB20" i="4"/>
  <c r="BA20" i="4"/>
  <c r="AZ20" i="4"/>
  <c r="AX20" i="4"/>
  <c r="AW20" i="4"/>
  <c r="AV20" i="4"/>
  <c r="AU20" i="4"/>
  <c r="AS20" i="4"/>
  <c r="AR20" i="4"/>
  <c r="AQ20" i="4"/>
  <c r="AP20" i="4"/>
  <c r="AN20" i="4"/>
  <c r="AM20" i="4"/>
  <c r="AL20" i="4"/>
  <c r="AK20" i="4"/>
  <c r="AI20" i="4"/>
  <c r="AD20" i="4"/>
  <c r="AC20" i="4"/>
  <c r="AB20" i="4"/>
  <c r="AA20" i="4"/>
  <c r="Z20" i="4"/>
  <c r="X20" i="4"/>
  <c r="W20" i="4"/>
  <c r="V20" i="4"/>
  <c r="U20" i="4"/>
  <c r="S20" i="4"/>
  <c r="R20" i="4"/>
  <c r="Q20" i="4"/>
  <c r="P20" i="4"/>
  <c r="N20" i="4"/>
  <c r="M20" i="4"/>
  <c r="L20" i="4"/>
  <c r="K20" i="4"/>
  <c r="I20" i="4"/>
  <c r="D20" i="4"/>
  <c r="G19" i="4"/>
  <c r="G20" i="4" s="1"/>
  <c r="H19" i="4"/>
  <c r="H20" i="4" s="1"/>
  <c r="I19" i="4"/>
  <c r="F19" i="4"/>
  <c r="F20" i="4" s="1"/>
  <c r="AE19" i="4" l="1"/>
  <c r="AE20" i="4" s="1"/>
  <c r="E19" i="4"/>
  <c r="E20" i="4" s="1"/>
</calcChain>
</file>

<file path=xl/sharedStrings.xml><?xml version="1.0" encoding="utf-8"?>
<sst xmlns="http://schemas.openxmlformats.org/spreadsheetml/2006/main" count="142" uniqueCount="87">
  <si>
    <t>План</t>
  </si>
  <si>
    <t>Факт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</si>
  <si>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</si>
  <si>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</si>
  <si>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</si>
  <si>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</si>
  <si>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</si>
  <si>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</si>
  <si>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</si>
  <si>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</si>
  <si>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5.1</t>
  </si>
  <si>
    <t>5.2</t>
  </si>
  <si>
    <t>5.3</t>
  </si>
  <si>
    <t>5.4</t>
  </si>
  <si>
    <t>7.1</t>
  </si>
  <si>
    <t>7.2</t>
  </si>
  <si>
    <t>7.3</t>
  </si>
  <si>
    <t>7.4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</si>
  <si>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</si>
  <si>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</si>
  <si>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Всего</t>
  </si>
  <si>
    <t>I квартал</t>
  </si>
  <si>
    <t>II квартал</t>
  </si>
  <si>
    <t>III квартал</t>
  </si>
  <si>
    <t>IV квартал</t>
  </si>
  <si>
    <t xml:space="preserve">за </t>
  </si>
  <si>
    <t>квартал</t>
  </si>
  <si>
    <t xml:space="preserve"> года</t>
  </si>
  <si>
    <t>5.5</t>
  </si>
  <si>
    <t>7.5</t>
  </si>
  <si>
    <t>ВСЕГО по инвестиционной программе, в том числе: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</si>
  <si>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</si>
  <si>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</si>
  <si>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</si>
  <si>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</si>
  <si>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</si>
  <si>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</si>
  <si>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</si>
  <si>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</si>
  <si>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</si>
  <si>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</si>
  <si>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</si>
  <si>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</si>
  <si>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</si>
  <si>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</si>
  <si>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</si>
  <si>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</si>
  <si>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</si>
  <si>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</si>
  <si>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</si>
  <si>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</si>
  <si>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</si>
  <si>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</si>
  <si>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</si>
  <si>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</si>
  <si>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</si>
  <si>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</si>
  <si>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</si>
  <si>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</si>
  <si>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</si>
  <si>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</si>
  <si>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</si>
  <si>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</si>
  <si>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</si>
  <si>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</si>
  <si>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</si>
  <si>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</si>
  <si>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</si>
  <si>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</si>
  <si>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</si>
  <si>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</si>
  <si>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</si>
  <si>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</si>
  <si>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</si>
  <si>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</si>
  <si>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</si>
  <si>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</si>
  <si>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</si>
  <si>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1</t>
  </si>
  <si>
    <t>2025</t>
  </si>
  <si>
    <t>АО "Энергосбытовая компания "Восток" на территории Куранской области</t>
  </si>
  <si>
    <t>Приказом Департамента государственного регулирования цен и тарифов Курганской области от 01.07.2024 года № 490</t>
  </si>
  <si>
    <t>Создание автоматизированной информационной системы (АИС) гарантирующего поставщика АО «ЭК «Восток» на территории Курганской области</t>
  </si>
  <si>
    <t>O_ ВОСТОК-АИС-КО-02</t>
  </si>
  <si>
    <t>Финансирование капитальных вложений 2025 года, млн. рублей (с НДС)</t>
  </si>
  <si>
    <t>Освоение капитальных вложений 2025 года, млн. рублей (без НДС)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</si>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</sst>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textRotation="90" wrapText="1"/>
    </xf>
    <xf numFmtId="49" fontId="2" fillId="0" borderId="0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center"/>
    </xf>
    <xf numFmtId="43" fontId="3" fillId="0" borderId="2" xfId="1" applyFont="1" applyBorder="1" applyAlignment="1">
      <alignment horizontal="center" vertical="center"/>
    </xf>
    <xf numFmtId="43" fontId="3" fillId="0" borderId="4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top"/>
    </xf>
    <xf numFmtId="49" fontId="2" fillId="0" borderId="8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center" vertical="top"/>
    </xf>
    <xf numFmtId="49" fontId="2" fillId="0" borderId="8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BC20"/>
  <sheetViews>
    <sheetView tabSelected="1" view="pageBreakPreview" zoomScale="140" zoomScaleNormal="100" zoomScaleSheetLayoutView="140" workbookViewId="0">
      <selection activeCell="V5" sqref="V5"/>
    </sheetView>
  </sheetViews>
  <sheetFormatPr defaultRowHeight="15.75" x14ac:dyDescent="0.25"/>
  <cols>
    <col min="1" max="1" width="5.7109375" style="1" customWidth="1"/>
    <col min="2" max="2" width="13.7109375" style="1" customWidth="1"/>
    <col min="3" max="3" width="8.85546875" style="1" customWidth="1"/>
    <col min="4" max="4" width="4.7109375" style="1" customWidth="1"/>
    <col min="5" max="5" width="5" style="1" bestFit="1" customWidth="1"/>
    <col min="6" max="7" width="3.28515625" style="1" customWidth="1"/>
    <col min="8" max="8" width="4.28515625" style="1" bestFit="1" customWidth="1"/>
    <col min="9" max="9" width="5" style="1" bestFit="1" customWidth="1"/>
    <col min="10" max="24" width="3.28515625" style="1" customWidth="1"/>
    <col min="25" max="25" width="4.7109375" style="1" customWidth="1"/>
    <col min="26" max="27" width="3.28515625" style="1" customWidth="1"/>
    <col min="28" max="28" width="4.28515625" style="1" bestFit="1" customWidth="1"/>
    <col min="29" max="29" width="5" style="1" bestFit="1" customWidth="1"/>
    <col min="30" max="30" width="4.7109375" style="1" customWidth="1"/>
    <col min="31" max="55" width="3.28515625" style="1" customWidth="1"/>
    <col min="56" max="16384" width="9.140625" style="1"/>
  </cols>
  <sheetData>
    <row r="1" spans="1:55" s="2" customFormat="1" ht="10.5" x14ac:dyDescent="0.2">
      <c r="BC1" s="7" t="s">
        <v>76</v>
      </c>
    </row>
    <row r="2" spans="1:55" s="2" customFormat="1" ht="21" customHeight="1" x14ac:dyDescent="0.2">
      <c r="AX2" s="31" t="s">
        <v>2</v>
      </c>
      <c r="AY2" s="31"/>
      <c r="AZ2" s="31"/>
      <c r="BA2" s="31"/>
      <c r="BB2" s="31"/>
      <c r="BC2" s="31"/>
    </row>
    <row r="3" spans="1:55" s="2" customFormat="1" ht="9.75" customHeight="1" x14ac:dyDescent="0.2">
      <c r="A3" s="27" t="s">
        <v>77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</row>
    <row r="4" spans="1:55" s="2" customFormat="1" ht="10.5" x14ac:dyDescent="0.2">
      <c r="U4" s="7" t="s">
        <v>25</v>
      </c>
      <c r="V4" s="20" t="s">
        <v>86</v>
      </c>
      <c r="W4" s="20"/>
      <c r="X4" s="27" t="s">
        <v>26</v>
      </c>
      <c r="Y4" s="27"/>
      <c r="Z4" s="20" t="s">
        <v>79</v>
      </c>
      <c r="AA4" s="20"/>
      <c r="AB4" s="2" t="s">
        <v>27</v>
      </c>
    </row>
    <row r="5" spans="1:55" ht="9" customHeight="1" x14ac:dyDescent="0.25"/>
    <row r="6" spans="1:55" s="2" customFormat="1" ht="10.5" x14ac:dyDescent="0.2">
      <c r="V6" s="9" t="s">
        <v>3</v>
      </c>
      <c r="W6" s="28" t="s">
        <v>80</v>
      </c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8"/>
      <c r="AM6" s="8"/>
      <c r="AN6" s="8"/>
      <c r="AO6" s="8"/>
    </row>
    <row r="7" spans="1:55" s="4" customFormat="1" ht="10.5" customHeight="1" x14ac:dyDescent="0.15">
      <c r="W7" s="29" t="s">
        <v>4</v>
      </c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  <c r="AM7" s="10"/>
      <c r="AN7" s="10"/>
      <c r="AO7" s="10"/>
    </row>
    <row r="8" spans="1:55" ht="9" customHeight="1" x14ac:dyDescent="0.25"/>
    <row r="9" spans="1:55" s="2" customFormat="1" ht="10.5" x14ac:dyDescent="0.2">
      <c r="Y9" s="7" t="s">
        <v>5</v>
      </c>
      <c r="Z9" s="20" t="s">
        <v>79</v>
      </c>
      <c r="AA9" s="20"/>
      <c r="AB9" s="2" t="s">
        <v>6</v>
      </c>
    </row>
    <row r="10" spans="1:55" ht="9" customHeight="1" x14ac:dyDescent="0.25"/>
    <row r="11" spans="1:55" s="2" customFormat="1" ht="21.75" customHeight="1" x14ac:dyDescent="0.2">
      <c r="X11" s="7" t="s">
        <v>7</v>
      </c>
      <c r="Y11" s="30" t="s">
        <v>81</v>
      </c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13"/>
      <c r="AO11" s="13"/>
      <c r="AP11" s="13"/>
    </row>
    <row r="12" spans="1:55" s="4" customFormat="1" ht="8.25" x14ac:dyDescent="0.15">
      <c r="Y12" s="29" t="s">
        <v>8</v>
      </c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10"/>
      <c r="AO12" s="10"/>
      <c r="AP12" s="10"/>
    </row>
    <row r="13" spans="1:55" s="2" customFormat="1" ht="9" customHeight="1" x14ac:dyDescent="0.2">
      <c r="E13" s="3"/>
      <c r="F13" s="3"/>
      <c r="G13" s="3"/>
      <c r="H13" s="3"/>
      <c r="I13" s="3"/>
    </row>
    <row r="14" spans="1:55" s="4" customFormat="1" ht="15" customHeight="1" x14ac:dyDescent="0.15">
      <c r="A14" s="32" t="s">
        <v>18</v>
      </c>
      <c r="B14" s="32" t="s">
        <v>19</v>
      </c>
      <c r="C14" s="32" t="s">
        <v>9</v>
      </c>
      <c r="D14" s="24" t="s">
        <v>84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6"/>
      <c r="AD14" s="38" t="s">
        <v>85</v>
      </c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40"/>
    </row>
    <row r="15" spans="1:55" s="4" customFormat="1" ht="15" customHeight="1" x14ac:dyDescent="0.15">
      <c r="A15" s="33"/>
      <c r="B15" s="33"/>
      <c r="C15" s="33"/>
      <c r="D15" s="11" t="s">
        <v>0</v>
      </c>
      <c r="E15" s="34" t="s">
        <v>1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6"/>
      <c r="AD15" s="5" t="s">
        <v>0</v>
      </c>
      <c r="AE15" s="24" t="s">
        <v>1</v>
      </c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6"/>
    </row>
    <row r="16" spans="1:55" s="4" customFormat="1" ht="15" customHeight="1" x14ac:dyDescent="0.15">
      <c r="A16" s="33"/>
      <c r="B16" s="33"/>
      <c r="C16" s="33"/>
      <c r="D16" s="32" t="s">
        <v>20</v>
      </c>
      <c r="E16" s="24" t="s">
        <v>20</v>
      </c>
      <c r="F16" s="25"/>
      <c r="G16" s="25"/>
      <c r="H16" s="25"/>
      <c r="I16" s="26"/>
      <c r="J16" s="24" t="s">
        <v>21</v>
      </c>
      <c r="K16" s="25"/>
      <c r="L16" s="25"/>
      <c r="M16" s="25"/>
      <c r="N16" s="26"/>
      <c r="O16" s="24" t="s">
        <v>22</v>
      </c>
      <c r="P16" s="25"/>
      <c r="Q16" s="25"/>
      <c r="R16" s="25"/>
      <c r="S16" s="26"/>
      <c r="T16" s="24" t="s">
        <v>23</v>
      </c>
      <c r="U16" s="25"/>
      <c r="V16" s="25"/>
      <c r="W16" s="25"/>
      <c r="X16" s="26"/>
      <c r="Y16" s="24" t="s">
        <v>24</v>
      </c>
      <c r="Z16" s="25"/>
      <c r="AA16" s="25"/>
      <c r="AB16" s="25"/>
      <c r="AC16" s="26"/>
      <c r="AD16" s="32" t="s">
        <v>20</v>
      </c>
      <c r="AE16" s="24" t="s">
        <v>20</v>
      </c>
      <c r="AF16" s="25"/>
      <c r="AG16" s="25"/>
      <c r="AH16" s="25"/>
      <c r="AI16" s="26"/>
      <c r="AJ16" s="24" t="s">
        <v>21</v>
      </c>
      <c r="AK16" s="25"/>
      <c r="AL16" s="25"/>
      <c r="AM16" s="25"/>
      <c r="AN16" s="26"/>
      <c r="AO16" s="24" t="s">
        <v>22</v>
      </c>
      <c r="AP16" s="25"/>
      <c r="AQ16" s="25"/>
      <c r="AR16" s="25"/>
      <c r="AS16" s="26"/>
      <c r="AT16" s="24" t="s">
        <v>23</v>
      </c>
      <c r="AU16" s="25"/>
      <c r="AV16" s="25"/>
      <c r="AW16" s="25"/>
      <c r="AX16" s="26"/>
      <c r="AY16" s="24" t="s">
        <v>24</v>
      </c>
      <c r="AZ16" s="25"/>
      <c r="BA16" s="25"/>
      <c r="BB16" s="25"/>
      <c r="BC16" s="26"/>
    </row>
    <row r="17" spans="1:55" s="4" customFormat="1" ht="108" customHeight="1" x14ac:dyDescent="0.15">
      <c r="A17" s="33"/>
      <c r="B17" s="33"/>
      <c r="C17" s="33"/>
      <c r="D17" s="37"/>
      <c r="E17" s="12" t="s">
        <v>51</v>
      </c>
      <c r="F17" s="12" t="s">
        <v>52</v>
      </c>
      <c r="G17" s="12" t="s">
        <v>53</v>
      </c>
      <c r="H17" s="12" t="s">
        <v>54</v>
      </c>
      <c r="I17" s="12" t="s">
        <v>55</v>
      </c>
      <c r="J17" s="12" t="s">
        <v>51</v>
      </c>
      <c r="K17" s="12" t="s">
        <v>52</v>
      </c>
      <c r="L17" s="12" t="s">
        <v>53</v>
      </c>
      <c r="M17" s="12" t="s">
        <v>54</v>
      </c>
      <c r="N17" s="12" t="s">
        <v>55</v>
      </c>
      <c r="O17" s="12" t="s">
        <v>51</v>
      </c>
      <c r="P17" s="12" t="s">
        <v>52</v>
      </c>
      <c r="Q17" s="12" t="s">
        <v>53</v>
      </c>
      <c r="R17" s="12" t="s">
        <v>54</v>
      </c>
      <c r="S17" s="12" t="s">
        <v>55</v>
      </c>
      <c r="T17" s="12" t="s">
        <v>51</v>
      </c>
      <c r="U17" s="12" t="s">
        <v>52</v>
      </c>
      <c r="V17" s="12" t="s">
        <v>53</v>
      </c>
      <c r="W17" s="12" t="s">
        <v>54</v>
      </c>
      <c r="X17" s="12" t="s">
        <v>55</v>
      </c>
      <c r="Y17" s="12" t="s">
        <v>51</v>
      </c>
      <c r="Z17" s="12" t="s">
        <v>52</v>
      </c>
      <c r="AA17" s="12" t="s">
        <v>53</v>
      </c>
      <c r="AB17" s="12" t="s">
        <v>54</v>
      </c>
      <c r="AC17" s="12" t="s">
        <v>55</v>
      </c>
      <c r="AD17" s="37"/>
      <c r="AE17" s="12" t="s">
        <v>51</v>
      </c>
      <c r="AF17" s="12" t="s">
        <v>52</v>
      </c>
      <c r="AG17" s="12" t="s">
        <v>53</v>
      </c>
      <c r="AH17" s="12" t="s">
        <v>54</v>
      </c>
      <c r="AI17" s="12" t="s">
        <v>55</v>
      </c>
      <c r="AJ17" s="12" t="s">
        <v>51</v>
      </c>
      <c r="AK17" s="12" t="s">
        <v>52</v>
      </c>
      <c r="AL17" s="12" t="s">
        <v>53</v>
      </c>
      <c r="AM17" s="12" t="s">
        <v>54</v>
      </c>
      <c r="AN17" s="12" t="s">
        <v>55</v>
      </c>
      <c r="AO17" s="12" t="s">
        <v>51</v>
      </c>
      <c r="AP17" s="12" t="s">
        <v>52</v>
      </c>
      <c r="AQ17" s="12" t="s">
        <v>53</v>
      </c>
      <c r="AR17" s="12" t="s">
        <v>54</v>
      </c>
      <c r="AS17" s="12" t="s">
        <v>55</v>
      </c>
      <c r="AT17" s="12" t="s">
        <v>51</v>
      </c>
      <c r="AU17" s="12" t="s">
        <v>52</v>
      </c>
      <c r="AV17" s="12" t="s">
        <v>53</v>
      </c>
      <c r="AW17" s="12" t="s">
        <v>54</v>
      </c>
      <c r="AX17" s="12" t="s">
        <v>55</v>
      </c>
      <c r="AY17" s="12" t="s">
        <v>51</v>
      </c>
      <c r="AZ17" s="12" t="s">
        <v>52</v>
      </c>
      <c r="BA17" s="12" t="s">
        <v>53</v>
      </c>
      <c r="BB17" s="12" t="s">
        <v>54</v>
      </c>
      <c r="BC17" s="12" t="s">
        <v>55</v>
      </c>
    </row>
    <row r="18" spans="1:55" s="4" customFormat="1" ht="8.25" x14ac:dyDescent="0.15">
      <c r="A18" s="6">
        <v>1</v>
      </c>
      <c r="B18" s="6">
        <v>2</v>
      </c>
      <c r="C18" s="6">
        <v>3</v>
      </c>
      <c r="D18" s="6">
        <v>4</v>
      </c>
      <c r="E18" s="6" t="s">
        <v>10</v>
      </c>
      <c r="F18" s="6" t="s">
        <v>11</v>
      </c>
      <c r="G18" s="6" t="s">
        <v>12</v>
      </c>
      <c r="H18" s="6" t="s">
        <v>13</v>
      </c>
      <c r="I18" s="6" t="s">
        <v>28</v>
      </c>
      <c r="J18" s="6" t="s">
        <v>31</v>
      </c>
      <c r="K18" s="6" t="s">
        <v>32</v>
      </c>
      <c r="L18" s="6" t="s">
        <v>33</v>
      </c>
      <c r="M18" s="6" t="s">
        <v>34</v>
      </c>
      <c r="N18" s="6" t="s">
        <v>35</v>
      </c>
      <c r="O18" s="6" t="s">
        <v>36</v>
      </c>
      <c r="P18" s="6" t="s">
        <v>37</v>
      </c>
      <c r="Q18" s="6" t="s">
        <v>38</v>
      </c>
      <c r="R18" s="6" t="s">
        <v>39</v>
      </c>
      <c r="S18" s="6" t="s">
        <v>40</v>
      </c>
      <c r="T18" s="6" t="s">
        <v>41</v>
      </c>
      <c r="U18" s="6" t="s">
        <v>42</v>
      </c>
      <c r="V18" s="6" t="s">
        <v>43</v>
      </c>
      <c r="W18" s="6" t="s">
        <v>44</v>
      </c>
      <c r="X18" s="6" t="s">
        <v>45</v>
      </c>
      <c r="Y18" s="6" t="s">
        <v>46</v>
      </c>
      <c r="Z18" s="6" t="s">
        <v>47</v>
      </c>
      <c r="AA18" s="6" t="s">
        <v>48</v>
      </c>
      <c r="AB18" s="6" t="s">
        <v>49</v>
      </c>
      <c r="AC18" s="6" t="s">
        <v>50</v>
      </c>
      <c r="AD18" s="6">
        <v>6</v>
      </c>
      <c r="AE18" s="19" t="s">
        <v>14</v>
      </c>
      <c r="AF18" s="19" t="s">
        <v>15</v>
      </c>
      <c r="AG18" s="19" t="s">
        <v>16</v>
      </c>
      <c r="AH18" s="19" t="s">
        <v>17</v>
      </c>
      <c r="AI18" s="19" t="s">
        <v>29</v>
      </c>
      <c r="AJ18" s="19" t="s">
        <v>56</v>
      </c>
      <c r="AK18" s="19" t="s">
        <v>57</v>
      </c>
      <c r="AL18" s="19" t="s">
        <v>58</v>
      </c>
      <c r="AM18" s="19" t="s">
        <v>59</v>
      </c>
      <c r="AN18" s="19" t="s">
        <v>60</v>
      </c>
      <c r="AO18" s="19" t="s">
        <v>61</v>
      </c>
      <c r="AP18" s="19" t="s">
        <v>62</v>
      </c>
      <c r="AQ18" s="19" t="s">
        <v>63</v>
      </c>
      <c r="AR18" s="19" t="s">
        <v>64</v>
      </c>
      <c r="AS18" s="19" t="s">
        <v>65</v>
      </c>
      <c r="AT18" s="19" t="s">
        <v>66</v>
      </c>
      <c r="AU18" s="19" t="s">
        <v>67</v>
      </c>
      <c r="AV18" s="19" t="s">
        <v>68</v>
      </c>
      <c r="AW18" s="19" t="s">
        <v>69</v>
      </c>
      <c r="AX18" s="19" t="s">
        <v>70</v>
      </c>
      <c r="AY18" s="19" t="s">
        <v>71</v>
      </c>
      <c r="AZ18" s="19" t="s">
        <v>72</v>
      </c>
      <c r="BA18" s="19" t="s">
        <v>73</v>
      </c>
      <c r="BB18" s="19" t="s">
        <v>74</v>
      </c>
      <c r="BC18" s="19" t="s">
        <v>75</v>
      </c>
    </row>
    <row r="19" spans="1:55" s="16" customFormat="1" ht="57.75" x14ac:dyDescent="0.2">
      <c r="A19" s="14" t="s">
        <v>78</v>
      </c>
      <c r="B19" s="15" t="s">
        <v>82</v>
      </c>
      <c r="C19" s="11" t="s">
        <v>83</v>
      </c>
      <c r="D19" s="17">
        <v>293.44803293000001</v>
      </c>
      <c r="E19" s="17">
        <f>F19+G19+H19+I19</f>
        <v>0</v>
      </c>
      <c r="F19" s="17">
        <f>K19+P19+U19+Z19</f>
        <v>0</v>
      </c>
      <c r="G19" s="17">
        <f t="shared" ref="G19:I19" si="0">L19+Q19+V19+AA19</f>
        <v>0</v>
      </c>
      <c r="H19" s="17">
        <f t="shared" si="0"/>
        <v>0</v>
      </c>
      <c r="I19" s="17">
        <f t="shared" si="0"/>
        <v>0</v>
      </c>
      <c r="J19" s="17">
        <f>K19+L19+M19+N19</f>
        <v>0</v>
      </c>
      <c r="K19" s="17">
        <v>0</v>
      </c>
      <c r="L19" s="17">
        <v>0</v>
      </c>
      <c r="M19" s="17">
        <v>0</v>
      </c>
      <c r="N19" s="17">
        <v>0</v>
      </c>
      <c r="O19" s="17">
        <f>P19+Q19+R19+S19</f>
        <v>0</v>
      </c>
      <c r="P19" s="17">
        <v>0</v>
      </c>
      <c r="Q19" s="17">
        <v>0</v>
      </c>
      <c r="R19" s="17">
        <v>0</v>
      </c>
      <c r="S19" s="17">
        <v>0</v>
      </c>
      <c r="T19" s="17">
        <f>U19+V19+W19+X19</f>
        <v>0</v>
      </c>
      <c r="U19" s="17">
        <v>0</v>
      </c>
      <c r="V19" s="17">
        <v>0</v>
      </c>
      <c r="W19" s="17">
        <v>0</v>
      </c>
      <c r="X19" s="17">
        <v>0</v>
      </c>
      <c r="Y19" s="17">
        <f>Z19+AA19+AB19+AC19</f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293.44803293000001</v>
      </c>
      <c r="AE19" s="17">
        <f>AF19+AG19+AH19+AI19</f>
        <v>0</v>
      </c>
      <c r="AF19" s="17">
        <f>AK19+AP19+AU19+AZ19</f>
        <v>0</v>
      </c>
      <c r="AG19" s="17">
        <f t="shared" ref="AG19:AI19" si="1">AL19+AQ19+AV19+BA19</f>
        <v>0</v>
      </c>
      <c r="AH19" s="17">
        <f t="shared" si="1"/>
        <v>0</v>
      </c>
      <c r="AI19" s="17">
        <f t="shared" si="1"/>
        <v>0</v>
      </c>
      <c r="AJ19" s="17">
        <f>AK19+AL19+AM19+AN19</f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f>AP19+AQ19+AR19+AS19</f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f>AU19+AV19+AW19+AX19</f>
        <v>0</v>
      </c>
      <c r="AU19" s="17">
        <v>0</v>
      </c>
      <c r="AV19" s="17">
        <v>0</v>
      </c>
      <c r="AW19" s="17">
        <v>0</v>
      </c>
      <c r="AX19" s="17">
        <v>0</v>
      </c>
      <c r="AY19" s="17">
        <f>AZ19+BA19+BB19+BC19</f>
        <v>0</v>
      </c>
      <c r="AZ19" s="17">
        <v>0</v>
      </c>
      <c r="BA19" s="17">
        <v>0</v>
      </c>
      <c r="BB19" s="17">
        <v>0</v>
      </c>
      <c r="BC19" s="17">
        <v>0</v>
      </c>
    </row>
    <row r="20" spans="1:55" s="16" customFormat="1" ht="15.75" customHeight="1" x14ac:dyDescent="0.2">
      <c r="A20" s="21" t="s">
        <v>30</v>
      </c>
      <c r="B20" s="22"/>
      <c r="C20" s="23"/>
      <c r="D20" s="18">
        <f>D19</f>
        <v>293.44803293000001</v>
      </c>
      <c r="E20" s="17">
        <f t="shared" ref="E20:BC20" si="2">E19</f>
        <v>0</v>
      </c>
      <c r="F20" s="17">
        <f t="shared" si="2"/>
        <v>0</v>
      </c>
      <c r="G20" s="17">
        <f t="shared" si="2"/>
        <v>0</v>
      </c>
      <c r="H20" s="17">
        <f t="shared" si="2"/>
        <v>0</v>
      </c>
      <c r="I20" s="17">
        <f t="shared" si="2"/>
        <v>0</v>
      </c>
      <c r="J20" s="17">
        <f t="shared" si="2"/>
        <v>0</v>
      </c>
      <c r="K20" s="17">
        <f t="shared" si="2"/>
        <v>0</v>
      </c>
      <c r="L20" s="17">
        <f t="shared" si="2"/>
        <v>0</v>
      </c>
      <c r="M20" s="17">
        <f t="shared" si="2"/>
        <v>0</v>
      </c>
      <c r="N20" s="17">
        <f t="shared" si="2"/>
        <v>0</v>
      </c>
      <c r="O20" s="17">
        <f t="shared" si="2"/>
        <v>0</v>
      </c>
      <c r="P20" s="17">
        <f t="shared" si="2"/>
        <v>0</v>
      </c>
      <c r="Q20" s="17">
        <f t="shared" si="2"/>
        <v>0</v>
      </c>
      <c r="R20" s="17">
        <f t="shared" si="2"/>
        <v>0</v>
      </c>
      <c r="S20" s="17">
        <f t="shared" si="2"/>
        <v>0</v>
      </c>
      <c r="T20" s="17">
        <f t="shared" si="2"/>
        <v>0</v>
      </c>
      <c r="U20" s="17">
        <f t="shared" si="2"/>
        <v>0</v>
      </c>
      <c r="V20" s="17">
        <f t="shared" si="2"/>
        <v>0</v>
      </c>
      <c r="W20" s="17">
        <f t="shared" si="2"/>
        <v>0</v>
      </c>
      <c r="X20" s="17">
        <f t="shared" si="2"/>
        <v>0</v>
      </c>
      <c r="Y20" s="17">
        <f t="shared" si="2"/>
        <v>0</v>
      </c>
      <c r="Z20" s="17">
        <f t="shared" si="2"/>
        <v>0</v>
      </c>
      <c r="AA20" s="17">
        <f t="shared" si="2"/>
        <v>0</v>
      </c>
      <c r="AB20" s="17">
        <f t="shared" si="2"/>
        <v>0</v>
      </c>
      <c r="AC20" s="17">
        <f t="shared" si="2"/>
        <v>0</v>
      </c>
      <c r="AD20" s="17">
        <f t="shared" si="2"/>
        <v>293.44803293000001</v>
      </c>
      <c r="AE20" s="17">
        <f t="shared" si="2"/>
        <v>0</v>
      </c>
      <c r="AF20" s="17">
        <f t="shared" si="2"/>
        <v>0</v>
      </c>
      <c r="AG20" s="17">
        <f t="shared" si="2"/>
        <v>0</v>
      </c>
      <c r="AH20" s="17">
        <f t="shared" si="2"/>
        <v>0</v>
      </c>
      <c r="AI20" s="17">
        <f t="shared" si="2"/>
        <v>0</v>
      </c>
      <c r="AJ20" s="17">
        <f t="shared" si="2"/>
        <v>0</v>
      </c>
      <c r="AK20" s="17">
        <f t="shared" si="2"/>
        <v>0</v>
      </c>
      <c r="AL20" s="17">
        <f t="shared" si="2"/>
        <v>0</v>
      </c>
      <c r="AM20" s="17">
        <f t="shared" si="2"/>
        <v>0</v>
      </c>
      <c r="AN20" s="17">
        <f t="shared" si="2"/>
        <v>0</v>
      </c>
      <c r="AO20" s="17">
        <f t="shared" si="2"/>
        <v>0</v>
      </c>
      <c r="AP20" s="17">
        <f t="shared" si="2"/>
        <v>0</v>
      </c>
      <c r="AQ20" s="17">
        <f t="shared" si="2"/>
        <v>0</v>
      </c>
      <c r="AR20" s="17">
        <f t="shared" si="2"/>
        <v>0</v>
      </c>
      <c r="AS20" s="17">
        <f t="shared" si="2"/>
        <v>0</v>
      </c>
      <c r="AT20" s="17">
        <f t="shared" si="2"/>
        <v>0</v>
      </c>
      <c r="AU20" s="17">
        <f t="shared" si="2"/>
        <v>0</v>
      </c>
      <c r="AV20" s="17">
        <f t="shared" si="2"/>
        <v>0</v>
      </c>
      <c r="AW20" s="17">
        <f t="shared" si="2"/>
        <v>0</v>
      </c>
      <c r="AX20" s="17">
        <f t="shared" si="2"/>
        <v>0</v>
      </c>
      <c r="AY20" s="17">
        <f t="shared" si="2"/>
        <v>0</v>
      </c>
      <c r="AZ20" s="17">
        <f t="shared" si="2"/>
        <v>0</v>
      </c>
      <c r="BA20" s="17">
        <f t="shared" si="2"/>
        <v>0</v>
      </c>
      <c r="BB20" s="17">
        <f t="shared" si="2"/>
        <v>0</v>
      </c>
      <c r="BC20" s="17">
        <f t="shared" si="2"/>
        <v>0</v>
      </c>
    </row>
  </sheetData>
  <mergeCells count="30">
    <mergeCell ref="A3:BC3"/>
    <mergeCell ref="AX2:BC2"/>
    <mergeCell ref="AY16:BC16"/>
    <mergeCell ref="Y16:AC16"/>
    <mergeCell ref="A14:A17"/>
    <mergeCell ref="B14:B17"/>
    <mergeCell ref="C14:C17"/>
    <mergeCell ref="E15:AC15"/>
    <mergeCell ref="E16:I16"/>
    <mergeCell ref="AD16:AD17"/>
    <mergeCell ref="D14:AC14"/>
    <mergeCell ref="AD14:BC14"/>
    <mergeCell ref="D16:D17"/>
    <mergeCell ref="AE16:AI16"/>
    <mergeCell ref="AJ16:AN16"/>
    <mergeCell ref="AO16:AS16"/>
    <mergeCell ref="AT16:AX16"/>
    <mergeCell ref="AE15:BC15"/>
    <mergeCell ref="W6:AK6"/>
    <mergeCell ref="W7:AK7"/>
    <mergeCell ref="Y11:AM11"/>
    <mergeCell ref="Y12:AM12"/>
    <mergeCell ref="Z9:AA9"/>
    <mergeCell ref="Z4:AA4"/>
    <mergeCell ref="V4:W4"/>
    <mergeCell ref="A20:C20"/>
    <mergeCell ref="J16:N16"/>
    <mergeCell ref="O16:S16"/>
    <mergeCell ref="T16:X16"/>
    <mergeCell ref="X4:Y4"/>
  </mergeCells>
  <phoneticPr fontId="0" type="noConversion"/>
  <pageMargins left="0.39370078740157483" right="0.39370078740157483" top="0.78740157480314965" bottom="0.39370078740157483" header="0.19685039370078741" footer="0.19685039370078741"/>
  <pageSetup paperSize="8" scale="9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Токарев Евгений Александрович</cp:lastModifiedBy>
  <cp:lastPrinted>2018-07-17T13:44:24Z</cp:lastPrinted>
  <dcterms:created xsi:type="dcterms:W3CDTF">2011-01-11T10:25:48Z</dcterms:created>
  <dcterms:modified xsi:type="dcterms:W3CDTF">2025-10-27T05:23:25Z</dcterms:modified>
</cp:coreProperties>
</file>