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ЭНЕРГОСБЫТ\ИНВЕСТИЦИОННАЯ ПРОГРАММА\4.ИНВЕСТИЦИОННАЯ ПРОГРАММА 2025-2028\ОТЧЕТЫ И ПУБЛИКАЦИИ\2_ОТЧЕТ ОБ ИСПОЛНЕНИИ 1 КВ 2025\ОТЧЕТ 1 КВ 2025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TABLE" localSheetId="0">стр.1!#REF!</definedName>
    <definedName name="TABLE_2" localSheetId="0">стр.1!#REF!</definedName>
    <definedName name="_xlnm.Print_Area" localSheetId="0">стр.1!$A$1:$X$21</definedName>
  </definedNames>
  <calcPr calcId="162913"/>
</workbook>
</file>

<file path=xl/calcChain.xml><?xml version="1.0" encoding="utf-8"?>
<calcChain xmlns="http://schemas.openxmlformats.org/spreadsheetml/2006/main">
  <c r="V20" i="4" l="1"/>
  <c r="U20" i="4"/>
  <c r="T20" i="4"/>
  <c r="R20" i="4"/>
  <c r="P20" i="4"/>
  <c r="O20" i="4"/>
  <c r="N20" i="4"/>
  <c r="D20" i="4"/>
  <c r="E21" i="4" l="1"/>
  <c r="F21" i="4"/>
  <c r="G21" i="4"/>
  <c r="H21" i="4"/>
  <c r="I21" i="4"/>
  <c r="J21" i="4"/>
  <c r="K21" i="4"/>
  <c r="L21" i="4"/>
  <c r="M21" i="4"/>
  <c r="O21" i="4"/>
  <c r="P21" i="4"/>
  <c r="Q21" i="4"/>
  <c r="R21" i="4"/>
  <c r="S21" i="4"/>
  <c r="T21" i="4"/>
  <c r="U21" i="4"/>
  <c r="V21" i="4"/>
  <c r="W21" i="4"/>
  <c r="X21" i="4"/>
  <c r="D21" i="4"/>
  <c r="N21" i="4"/>
  <c r="I20" i="4"/>
</calcChain>
</file>

<file path=xl/sharedStrings.xml><?xml version="1.0" encoding="utf-8"?>
<sst xmlns="http://schemas.openxmlformats.org/spreadsheetml/2006/main" count="55" uniqueCount="37">
  <si>
    <t>План</t>
  </si>
  <si>
    <t>Факт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</si>
  <si>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</si>
  <si>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</si>
  <si>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</si>
  <si>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</si>
  <si>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</si>
  <si>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</si>
  <si>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</si>
  <si>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</si>
  <si>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</si>
  <si>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</si>
  <si>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</si>
  <si>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</si>
  <si>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</si>
  <si>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</si>
  <si>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</si>
  <si>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</si>
  <si>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</si>
  <si>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</si>
  <si>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</si>
  <si>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
в том числе за счет:</t>
  </si>
  <si>
    <t>Отклонение от плана финансирования по итогам отчетного периода</t>
  </si>
  <si>
    <t>млн. рублей
(с НДС)</t>
  </si>
  <si>
    <t>иных источников
финансирования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</si>
  <si>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</si>
  <si>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</si>
  <si>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</si>
  <si>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</si>
  <si>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</si>
  <si>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>1</t>
  </si>
  <si>
    <t>2025</t>
  </si>
  <si>
    <t>АО "Энергосбытовая компания "Восток" на территории Куранской области</t>
  </si>
  <si>
    <t>Приказом Департамента государственного регулирования цен и тарифов Курганской области от 01.07.2024 года № 490</t>
  </si>
  <si>
    <t>Создание автоматизированной информационной системы (АИС) гарантирующего поставщика АО «ЭК «Восток» на территории Курганской области</t>
  </si>
  <si>
    <t>O_ ВОСТОК-АИС-КО-02</t>
  </si>
  <si>
    <t>Всего (2025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</si>
</sst>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9" fontId="2" fillId="0" borderId="1" xfId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center" vertical="center" textRotation="90" wrapText="1"/>
    </xf>
    <xf numFmtId="0" fontId="2" fillId="0" borderId="3" xfId="0" applyNumberFormat="1" applyFont="1" applyBorder="1" applyAlignment="1">
      <alignment horizontal="center" vertical="center" textRotation="90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"/>
  <sheetViews>
    <sheetView tabSelected="1" view="pageBreakPreview" zoomScaleNormal="100" zoomScaleSheetLayoutView="100" workbookViewId="0">
      <selection activeCell="N14" sqref="N14:W15"/>
    </sheetView>
  </sheetViews>
  <sheetFormatPr defaultRowHeight="15.75" x14ac:dyDescent="0.25"/>
  <cols>
    <col min="1" max="1" width="7.140625" style="1" customWidth="1"/>
    <col min="2" max="2" width="22.7109375" style="1" customWidth="1"/>
    <col min="3" max="3" width="12" style="1" customWidth="1"/>
    <col min="4" max="4" width="8.140625" style="1" bestFit="1" customWidth="1"/>
    <col min="5" max="6" width="7.7109375" style="1" customWidth="1"/>
    <col min="7" max="7" width="11.5703125" style="1" bestFit="1" customWidth="1"/>
    <col min="8" max="13" width="7.7109375" style="1" customWidth="1"/>
    <col min="14" max="14" width="8.140625" style="1" bestFit="1" customWidth="1"/>
    <col min="15" max="17" width="7.85546875" style="1" customWidth="1"/>
    <col min="18" max="18" width="8.140625" style="1" bestFit="1" customWidth="1"/>
    <col min="19" max="19" width="7.85546875" style="1" customWidth="1"/>
    <col min="20" max="20" width="8.140625" style="1" bestFit="1" customWidth="1"/>
    <col min="21" max="23" width="7.85546875" style="1" customWidth="1"/>
    <col min="24" max="24" width="11.7109375" style="1" customWidth="1"/>
    <col min="25" max="16384" width="9.140625" style="1"/>
  </cols>
  <sheetData>
    <row r="1" spans="1:24" s="2" customFormat="1" ht="11.25" x14ac:dyDescent="0.2">
      <c r="X1" s="7" t="s">
        <v>25</v>
      </c>
    </row>
    <row r="2" spans="1:24" s="2" customFormat="1" ht="24" customHeight="1" x14ac:dyDescent="0.2">
      <c r="P2" s="8"/>
      <c r="Q2" s="8"/>
      <c r="R2" s="8"/>
      <c r="S2" s="8"/>
      <c r="T2" s="8"/>
      <c r="U2" s="8"/>
      <c r="V2" s="33" t="s">
        <v>5</v>
      </c>
      <c r="W2" s="33"/>
      <c r="X2" s="33"/>
    </row>
    <row r="3" spans="1:24" s="3" customFormat="1" ht="12" customHeight="1" x14ac:dyDescent="0.2">
      <c r="A3" s="34" t="s">
        <v>26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s="3" customFormat="1" ht="12" x14ac:dyDescent="0.2">
      <c r="H4" s="4" t="s">
        <v>27</v>
      </c>
      <c r="I4" s="35" t="s">
        <v>30</v>
      </c>
      <c r="J4" s="35"/>
      <c r="K4" s="3" t="s">
        <v>28</v>
      </c>
      <c r="L4" s="35" t="s">
        <v>31</v>
      </c>
      <c r="M4" s="35"/>
      <c r="N4" s="3" t="s">
        <v>29</v>
      </c>
    </row>
    <row r="5" spans="1:24" ht="11.25" customHeight="1" x14ac:dyDescent="0.25"/>
    <row r="6" spans="1:24" s="3" customFormat="1" ht="12" x14ac:dyDescent="0.2">
      <c r="H6" s="4" t="s">
        <v>6</v>
      </c>
      <c r="I6" s="20" t="s">
        <v>32</v>
      </c>
      <c r="J6" s="20"/>
      <c r="K6" s="20"/>
      <c r="L6" s="20"/>
      <c r="M6" s="20"/>
      <c r="N6" s="20"/>
      <c r="O6" s="20"/>
      <c r="P6" s="20"/>
      <c r="Q6" s="20"/>
      <c r="R6" s="20"/>
    </row>
    <row r="7" spans="1:24" s="2" customFormat="1" ht="12.75" customHeight="1" x14ac:dyDescent="0.2">
      <c r="I7" s="21" t="s">
        <v>7</v>
      </c>
      <c r="J7" s="21"/>
      <c r="K7" s="21"/>
      <c r="L7" s="21"/>
      <c r="M7" s="21"/>
      <c r="N7" s="21"/>
      <c r="O7" s="21"/>
      <c r="P7" s="21"/>
      <c r="Q7" s="21"/>
      <c r="R7" s="21"/>
    </row>
    <row r="8" spans="1:24" ht="11.25" customHeight="1" x14ac:dyDescent="0.25"/>
    <row r="9" spans="1:24" s="3" customFormat="1" ht="12" x14ac:dyDescent="0.2">
      <c r="K9" s="4" t="s">
        <v>8</v>
      </c>
      <c r="L9" s="35" t="s">
        <v>31</v>
      </c>
      <c r="M9" s="35"/>
      <c r="N9" s="3" t="s">
        <v>9</v>
      </c>
    </row>
    <row r="10" spans="1:24" ht="11.25" customHeight="1" x14ac:dyDescent="0.25"/>
    <row r="11" spans="1:24" s="3" customFormat="1" ht="27.75" customHeight="1" x14ac:dyDescent="0.2">
      <c r="J11" s="9" t="s">
        <v>10</v>
      </c>
      <c r="K11" s="16" t="s">
        <v>33</v>
      </c>
      <c r="L11" s="16"/>
      <c r="M11" s="16"/>
      <c r="N11" s="16"/>
      <c r="O11" s="16"/>
      <c r="P11" s="16"/>
      <c r="Q11" s="16"/>
      <c r="R11" s="16"/>
      <c r="S11" s="16"/>
    </row>
    <row r="12" spans="1:24" s="2" customFormat="1" ht="12.75" customHeight="1" x14ac:dyDescent="0.2">
      <c r="K12" s="21" t="s">
        <v>11</v>
      </c>
      <c r="L12" s="21"/>
      <c r="M12" s="21"/>
      <c r="N12" s="21"/>
      <c r="O12" s="21"/>
      <c r="P12" s="21"/>
      <c r="Q12" s="21"/>
      <c r="R12" s="21"/>
      <c r="S12" s="21"/>
    </row>
    <row r="13" spans="1:24" ht="11.25" customHeight="1" x14ac:dyDescent="0.25"/>
    <row r="14" spans="1:24" s="2" customFormat="1" ht="15" customHeight="1" x14ac:dyDescent="0.2">
      <c r="A14" s="17" t="s">
        <v>12</v>
      </c>
      <c r="B14" s="17" t="s">
        <v>13</v>
      </c>
      <c r="C14" s="17" t="s">
        <v>14</v>
      </c>
      <c r="D14" s="30" t="s">
        <v>15</v>
      </c>
      <c r="E14" s="30"/>
      <c r="F14" s="30"/>
      <c r="G14" s="30"/>
      <c r="H14" s="30"/>
      <c r="I14" s="30"/>
      <c r="J14" s="30"/>
      <c r="K14" s="30"/>
      <c r="L14" s="30"/>
      <c r="M14" s="31"/>
      <c r="N14" s="24" t="s">
        <v>22</v>
      </c>
      <c r="O14" s="25"/>
      <c r="P14" s="25"/>
      <c r="Q14" s="25"/>
      <c r="R14" s="25"/>
      <c r="S14" s="25"/>
      <c r="T14" s="25"/>
      <c r="U14" s="25"/>
      <c r="V14" s="25"/>
      <c r="W14" s="26"/>
      <c r="X14" s="17" t="s">
        <v>3</v>
      </c>
    </row>
    <row r="15" spans="1:24" s="2" customFormat="1" ht="15" customHeight="1" x14ac:dyDescent="0.2">
      <c r="A15" s="18"/>
      <c r="B15" s="18"/>
      <c r="C15" s="18"/>
      <c r="D15" s="36" t="s">
        <v>36</v>
      </c>
      <c r="E15" s="30"/>
      <c r="F15" s="30"/>
      <c r="G15" s="30"/>
      <c r="H15" s="30"/>
      <c r="I15" s="30"/>
      <c r="J15" s="30"/>
      <c r="K15" s="30"/>
      <c r="L15" s="30"/>
      <c r="M15" s="31"/>
      <c r="N15" s="27"/>
      <c r="O15" s="28"/>
      <c r="P15" s="28"/>
      <c r="Q15" s="28"/>
      <c r="R15" s="28"/>
      <c r="S15" s="28"/>
      <c r="T15" s="28"/>
      <c r="U15" s="28"/>
      <c r="V15" s="28"/>
      <c r="W15" s="29"/>
      <c r="X15" s="18"/>
    </row>
    <row r="16" spans="1:24" s="2" customFormat="1" ht="15" customHeight="1" x14ac:dyDescent="0.2">
      <c r="A16" s="18"/>
      <c r="B16" s="18"/>
      <c r="C16" s="18"/>
      <c r="D16" s="36" t="s">
        <v>0</v>
      </c>
      <c r="E16" s="30"/>
      <c r="F16" s="30"/>
      <c r="G16" s="30"/>
      <c r="H16" s="31"/>
      <c r="I16" s="36" t="s">
        <v>1</v>
      </c>
      <c r="J16" s="30"/>
      <c r="K16" s="30"/>
      <c r="L16" s="30"/>
      <c r="M16" s="31"/>
      <c r="N16" s="32" t="s">
        <v>16</v>
      </c>
      <c r="O16" s="32"/>
      <c r="P16" s="32" t="s">
        <v>17</v>
      </c>
      <c r="Q16" s="32"/>
      <c r="R16" s="32" t="s">
        <v>18</v>
      </c>
      <c r="S16" s="32"/>
      <c r="T16" s="32" t="s">
        <v>19</v>
      </c>
      <c r="U16" s="32"/>
      <c r="V16" s="32" t="s">
        <v>24</v>
      </c>
      <c r="W16" s="32"/>
      <c r="X16" s="18"/>
    </row>
    <row r="17" spans="1:24" s="2" customFormat="1" ht="111.75" customHeight="1" x14ac:dyDescent="0.2">
      <c r="A17" s="18"/>
      <c r="B17" s="18"/>
      <c r="C17" s="18"/>
      <c r="D17" s="22" t="s">
        <v>16</v>
      </c>
      <c r="E17" s="22" t="s">
        <v>17</v>
      </c>
      <c r="F17" s="22" t="s">
        <v>18</v>
      </c>
      <c r="G17" s="22" t="s">
        <v>19</v>
      </c>
      <c r="H17" s="22" t="s">
        <v>20</v>
      </c>
      <c r="I17" s="22" t="s">
        <v>21</v>
      </c>
      <c r="J17" s="22" t="s">
        <v>17</v>
      </c>
      <c r="K17" s="22" t="s">
        <v>18</v>
      </c>
      <c r="L17" s="22" t="s">
        <v>19</v>
      </c>
      <c r="M17" s="22" t="s">
        <v>20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18"/>
    </row>
    <row r="18" spans="1:24" s="2" customFormat="1" ht="40.5" customHeight="1" x14ac:dyDescent="0.2">
      <c r="A18" s="19"/>
      <c r="B18" s="19"/>
      <c r="C18" s="19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5" t="s">
        <v>23</v>
      </c>
      <c r="O18" s="5" t="s">
        <v>2</v>
      </c>
      <c r="P18" s="5" t="s">
        <v>23</v>
      </c>
      <c r="Q18" s="5" t="s">
        <v>2</v>
      </c>
      <c r="R18" s="5" t="s">
        <v>23</v>
      </c>
      <c r="S18" s="5" t="s">
        <v>2</v>
      </c>
      <c r="T18" s="5" t="s">
        <v>23</v>
      </c>
      <c r="U18" s="5" t="s">
        <v>2</v>
      </c>
      <c r="V18" s="5" t="s">
        <v>23</v>
      </c>
      <c r="W18" s="5" t="s">
        <v>2</v>
      </c>
      <c r="X18" s="19"/>
    </row>
    <row r="19" spans="1:24" s="2" customFormat="1" ht="11.25" x14ac:dyDescent="0.2">
      <c r="A19" s="6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  <c r="H19" s="6">
        <v>8</v>
      </c>
      <c r="I19" s="6">
        <v>9</v>
      </c>
      <c r="J19" s="6">
        <v>10</v>
      </c>
      <c r="K19" s="6">
        <v>11</v>
      </c>
      <c r="L19" s="6">
        <v>12</v>
      </c>
      <c r="M19" s="6">
        <v>13</v>
      </c>
      <c r="N19" s="6">
        <v>14</v>
      </c>
      <c r="O19" s="6">
        <v>15</v>
      </c>
      <c r="P19" s="6">
        <v>16</v>
      </c>
      <c r="Q19" s="6">
        <v>17</v>
      </c>
      <c r="R19" s="6">
        <v>18</v>
      </c>
      <c r="S19" s="6">
        <v>19</v>
      </c>
      <c r="T19" s="6">
        <v>20</v>
      </c>
      <c r="U19" s="6">
        <v>21</v>
      </c>
      <c r="V19" s="6">
        <v>22</v>
      </c>
      <c r="W19" s="6">
        <v>23</v>
      </c>
      <c r="X19" s="6">
        <v>24</v>
      </c>
    </row>
    <row r="20" spans="1:24" s="12" customFormat="1" ht="67.5" x14ac:dyDescent="0.2">
      <c r="A20" s="10" t="s">
        <v>30</v>
      </c>
      <c r="B20" s="11" t="s">
        <v>34</v>
      </c>
      <c r="C20" s="5" t="s">
        <v>35</v>
      </c>
      <c r="D20" s="13">
        <f>E20+F20+G20+H20</f>
        <v>293.44803293000001</v>
      </c>
      <c r="E20" s="13">
        <v>0</v>
      </c>
      <c r="F20" s="13">
        <v>0</v>
      </c>
      <c r="G20" s="13">
        <v>293.44803293000001</v>
      </c>
      <c r="H20" s="13">
        <v>0</v>
      </c>
      <c r="I20" s="13">
        <f>J20+K20+L20+M20</f>
        <v>0</v>
      </c>
      <c r="J20" s="13">
        <v>0</v>
      </c>
      <c r="K20" s="13">
        <v>0</v>
      </c>
      <c r="L20" s="13">
        <v>0</v>
      </c>
      <c r="M20" s="13">
        <v>0</v>
      </c>
      <c r="N20" s="13">
        <f>I20-D20</f>
        <v>-293.44803293000001</v>
      </c>
      <c r="O20" s="15">
        <f>N20/D20</f>
        <v>-1</v>
      </c>
      <c r="P20" s="13">
        <f>J20-E20</f>
        <v>0</v>
      </c>
      <c r="Q20" s="15">
        <v>0</v>
      </c>
      <c r="R20" s="13">
        <f>K20-F20</f>
        <v>0</v>
      </c>
      <c r="S20" s="15">
        <v>0</v>
      </c>
      <c r="T20" s="13">
        <f>L20-G20</f>
        <v>-293.44803293000001</v>
      </c>
      <c r="U20" s="15">
        <f>T20/G20</f>
        <v>-1</v>
      </c>
      <c r="V20" s="13">
        <f>M20-H20</f>
        <v>0</v>
      </c>
      <c r="W20" s="15">
        <v>0</v>
      </c>
      <c r="X20" s="14">
        <v>0</v>
      </c>
    </row>
    <row r="21" spans="1:24" s="12" customFormat="1" ht="18" customHeight="1" x14ac:dyDescent="0.2">
      <c r="A21" s="36" t="s">
        <v>4</v>
      </c>
      <c r="B21" s="30"/>
      <c r="C21" s="31"/>
      <c r="D21" s="13">
        <f>D20</f>
        <v>293.44803293000001</v>
      </c>
      <c r="E21" s="13">
        <f t="shared" ref="E21:X21" si="0">E20</f>
        <v>0</v>
      </c>
      <c r="F21" s="13">
        <f t="shared" si="0"/>
        <v>0</v>
      </c>
      <c r="G21" s="13">
        <f t="shared" si="0"/>
        <v>293.44803293000001</v>
      </c>
      <c r="H21" s="13">
        <f t="shared" si="0"/>
        <v>0</v>
      </c>
      <c r="I21" s="13">
        <f t="shared" si="0"/>
        <v>0</v>
      </c>
      <c r="J21" s="13">
        <f t="shared" si="0"/>
        <v>0</v>
      </c>
      <c r="K21" s="13">
        <f t="shared" si="0"/>
        <v>0</v>
      </c>
      <c r="L21" s="13">
        <f t="shared" si="0"/>
        <v>0</v>
      </c>
      <c r="M21" s="13">
        <f t="shared" si="0"/>
        <v>0</v>
      </c>
      <c r="N21" s="13">
        <f t="shared" si="0"/>
        <v>-293.44803293000001</v>
      </c>
      <c r="O21" s="15">
        <f t="shared" si="0"/>
        <v>-1</v>
      </c>
      <c r="P21" s="13">
        <f t="shared" si="0"/>
        <v>0</v>
      </c>
      <c r="Q21" s="15">
        <f t="shared" si="0"/>
        <v>0</v>
      </c>
      <c r="R21" s="13">
        <f t="shared" si="0"/>
        <v>0</v>
      </c>
      <c r="S21" s="15">
        <f t="shared" si="0"/>
        <v>0</v>
      </c>
      <c r="T21" s="13">
        <f t="shared" si="0"/>
        <v>-293.44803293000001</v>
      </c>
      <c r="U21" s="15">
        <f t="shared" si="0"/>
        <v>-1</v>
      </c>
      <c r="V21" s="13">
        <f t="shared" si="0"/>
        <v>0</v>
      </c>
      <c r="W21" s="15">
        <f t="shared" si="0"/>
        <v>0</v>
      </c>
      <c r="X21" s="13">
        <f t="shared" si="0"/>
        <v>0</v>
      </c>
    </row>
  </sheetData>
  <mergeCells count="34">
    <mergeCell ref="A21:C21"/>
    <mergeCell ref="D15:M15"/>
    <mergeCell ref="D16:H16"/>
    <mergeCell ref="I16:M16"/>
    <mergeCell ref="D17:D18"/>
    <mergeCell ref="E17:E18"/>
    <mergeCell ref="F17:F18"/>
    <mergeCell ref="G17:G18"/>
    <mergeCell ref="A14:A18"/>
    <mergeCell ref="B14:B18"/>
    <mergeCell ref="C14:C18"/>
    <mergeCell ref="H17:H18"/>
    <mergeCell ref="K17:K18"/>
    <mergeCell ref="J17:J18"/>
    <mergeCell ref="I17:I18"/>
    <mergeCell ref="V2:X2"/>
    <mergeCell ref="A3:X3"/>
    <mergeCell ref="I4:J4"/>
    <mergeCell ref="L4:M4"/>
    <mergeCell ref="L9:M9"/>
    <mergeCell ref="K11:S11"/>
    <mergeCell ref="X14:X18"/>
    <mergeCell ref="I6:R6"/>
    <mergeCell ref="I7:R7"/>
    <mergeCell ref="K12:S12"/>
    <mergeCell ref="L17:L18"/>
    <mergeCell ref="M17:M18"/>
    <mergeCell ref="N14:W15"/>
    <mergeCell ref="D14:M14"/>
    <mergeCell ref="P16:Q17"/>
    <mergeCell ref="R16:S17"/>
    <mergeCell ref="T16:U17"/>
    <mergeCell ref="V16:W17"/>
    <mergeCell ref="N16:O17"/>
  </mergeCells>
  <phoneticPr fontId="0" type="noConversion"/>
  <pageMargins left="0.59055118110236227" right="0.39370078740157483" top="0.78740157480314965" bottom="0.39370078740157483" header="0.19685039370078741" footer="0.19685039370078741"/>
  <pageSetup paperSize="8" scale="94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Токарев Евгений Александрович</cp:lastModifiedBy>
  <cp:lastPrinted>2018-07-17T09:22:50Z</cp:lastPrinted>
  <dcterms:created xsi:type="dcterms:W3CDTF">2011-01-11T10:25:48Z</dcterms:created>
  <dcterms:modified xsi:type="dcterms:W3CDTF">2025-04-30T10:53:36Z</dcterms:modified>
</cp:coreProperties>
</file>